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lmicrosofttraining-my.sharepoint.com/personal/jens_bonde_stl-training_co_uk/Documents/Documents/Forum/"/>
    </mc:Choice>
  </mc:AlternateContent>
  <xr:revisionPtr revIDLastSave="2" documentId="8_{CE54DE8D-F4DA-48E8-94FA-754D0FC8CDAA}" xr6:coauthVersionLast="47" xr6:coauthVersionMax="47" xr10:uidLastSave="{DB07C777-4DB1-436B-87E9-36E409B9F41F}"/>
  <bookViews>
    <workbookView xWindow="-108" yWindow="-108" windowWidth="23256" windowHeight="12576" xr2:uid="{06ABFFDD-3358-4F9E-AAD3-8CDD5714A6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5" i="1"/>
</calcChain>
</file>

<file path=xl/sharedStrings.xml><?xml version="1.0" encoding="utf-8"?>
<sst xmlns="http://schemas.openxmlformats.org/spreadsheetml/2006/main" count="121" uniqueCount="47">
  <si>
    <t>Hire Date</t>
  </si>
  <si>
    <t>Department</t>
  </si>
  <si>
    <t>Status</t>
  </si>
  <si>
    <t>Salary</t>
  </si>
  <si>
    <t>Sales</t>
  </si>
  <si>
    <t>Administration</t>
  </si>
  <si>
    <t>Production</t>
  </si>
  <si>
    <t>Development</t>
  </si>
  <si>
    <t>Check 1</t>
  </si>
  <si>
    <t>Check 2</t>
  </si>
  <si>
    <t>Check 3</t>
  </si>
  <si>
    <t>Name</t>
  </si>
  <si>
    <t>Alice Abramas</t>
  </si>
  <si>
    <t>John Adelheim</t>
  </si>
  <si>
    <t>Amy Baker</t>
  </si>
  <si>
    <t>Ronald Callaghan</t>
  </si>
  <si>
    <t>Terry Caracio</t>
  </si>
  <si>
    <t>John Carpenter</t>
  </si>
  <si>
    <t>Henry Davis</t>
  </si>
  <si>
    <t>Laura Deal</t>
  </si>
  <si>
    <t>Fred Edwards</t>
  </si>
  <si>
    <t>Susan Edwards</t>
  </si>
  <si>
    <t>Janice Faraco</t>
  </si>
  <si>
    <t>Ernest Feldgus</t>
  </si>
  <si>
    <t>Josephine Fimbel</t>
  </si>
  <si>
    <t>Miller Fredericks</t>
  </si>
  <si>
    <t>Jon Johnson</t>
  </si>
  <si>
    <t>Frank Killough</t>
  </si>
  <si>
    <t>Steve Messick</t>
  </si>
  <si>
    <t>Paul Parker</t>
  </si>
  <si>
    <t>Audrey Roy</t>
  </si>
  <si>
    <t>Wendy Sticklebaugh</t>
  </si>
  <si>
    <t>Doug Trimbach</t>
  </si>
  <si>
    <t>Will Wang</t>
  </si>
  <si>
    <t>Perry Weinstein</t>
  </si>
  <si>
    <t>name</t>
  </si>
  <si>
    <t>Horst Albrecht</t>
  </si>
  <si>
    <t>Vance Bachman</t>
  </si>
  <si>
    <t>Christine Baker</t>
  </si>
  <si>
    <t>Karl Deibler</t>
  </si>
  <si>
    <t>George Eastburn</t>
  </si>
  <si>
    <t>Countifs</t>
  </si>
  <si>
    <t>If the person is n both lists 1 otherwise 0</t>
  </si>
  <si>
    <t>Vlookup</t>
  </si>
  <si>
    <t>The name if they are on both lists otherwise #N/A</t>
  </si>
  <si>
    <t>Match</t>
  </si>
  <si>
    <t>If on both list you get the position on list one otherwise #N/A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</si>
</sst>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\ ;\(&quot;$&quot;#,##0\)"/>
  </numFmts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0" fillId="0" borderId="0" xfId="0" applyNumberFormat="1"/>
    <xf numFmtId="164" fontId="0" fillId="0" borderId="0" xfId="0" applyNumberFormat="1"/>
    <xf numFmtId="0" fontId="1" fillId="0" borderId="0" xfId="0" applyFont="1" applyFill="1" applyBorder="1" applyAlignment="1">
      <alignment horizontal="right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7541-5CA4-4726-B1BF-20073816B14C}">
  <dimension ref="A1:Q32"/>
  <sheetViews>
    <sheetView tabSelected="1" topLeftCell="A3" workbookViewId="0">
      <selection activeCell="J5" sqref="J5:J32"/>
    </sheetView>
  </sheetViews>
  <sheetFormatPr defaultRowHeight="14.4" x14ac:dyDescent="0.3"/>
  <cols>
    <col min="3" max="3" width="10.33203125" bestFit="1" customWidth="1"/>
    <col min="11" max="11" width="10.33203125" bestFit="1" customWidth="1"/>
    <col min="12" max="12" width="12.6640625" bestFit="1" customWidth="1"/>
    <col min="15" max="15" width="32.6640625" bestFit="1" customWidth="1"/>
    <col min="16" max="16" width="40" bestFit="1" customWidth="1"/>
  </cols>
  <sheetData>
    <row r="1" spans="1:17" x14ac:dyDescent="0.3">
      <c r="O1" t="s">
        <v>41</v>
      </c>
      <c r="P1" t="s">
        <v>43</v>
      </c>
      <c r="Q1" t="s">
        <v>45</v>
      </c>
    </row>
    <row r="2" spans="1:17" x14ac:dyDescent="0.3">
      <c r="O2" t="s">
        <v>42</v>
      </c>
      <c r="P2" t="s">
        <v>44</v>
      </c>
      <c r="Q2" t="s">
        <v>46</v>
      </c>
    </row>
    <row r="4" spans="1:17" ht="15" thickBot="1" x14ac:dyDescent="0.35">
      <c r="A4" s="1"/>
      <c r="B4" s="2" t="s">
        <v>11</v>
      </c>
      <c r="C4" s="2" t="s">
        <v>0</v>
      </c>
      <c r="D4" s="2" t="s">
        <v>1</v>
      </c>
      <c r="E4" s="2" t="s">
        <v>2</v>
      </c>
      <c r="F4" s="2" t="s">
        <v>3</v>
      </c>
      <c r="J4" s="2" t="s">
        <v>35</v>
      </c>
      <c r="K4" s="2" t="s">
        <v>0</v>
      </c>
      <c r="L4" s="2" t="s">
        <v>1</v>
      </c>
      <c r="M4" s="2" t="s">
        <v>2</v>
      </c>
      <c r="N4" s="2" t="s">
        <v>3</v>
      </c>
      <c r="O4" s="5" t="s">
        <v>8</v>
      </c>
      <c r="P4" s="5" t="s">
        <v>9</v>
      </c>
      <c r="Q4" s="5" t="s">
        <v>10</v>
      </c>
    </row>
    <row r="5" spans="1:17" x14ac:dyDescent="0.3">
      <c r="B5" t="s">
        <v>32</v>
      </c>
      <c r="C5" s="3">
        <v>33166</v>
      </c>
      <c r="D5" t="s">
        <v>6</v>
      </c>
      <c r="E5">
        <v>2</v>
      </c>
      <c r="F5" s="4">
        <v>16000</v>
      </c>
      <c r="J5" t="s">
        <v>12</v>
      </c>
      <c r="K5" s="3">
        <v>41938</v>
      </c>
      <c r="L5" t="s">
        <v>4</v>
      </c>
      <c r="M5">
        <v>2</v>
      </c>
      <c r="N5" s="4">
        <v>27000</v>
      </c>
      <c r="O5">
        <f>COUNTIFS($B$5:$B$27,J5)</f>
        <v>1</v>
      </c>
      <c r="P5" t="str">
        <f>VLOOKUP(J5,$B$5:$B$27,1,0)</f>
        <v>Alice Abramas</v>
      </c>
      <c r="Q5">
        <f>MATCH(J5,$B$5:$B$27,0)</f>
        <v>14</v>
      </c>
    </row>
    <row r="6" spans="1:17" x14ac:dyDescent="0.3">
      <c r="B6" t="s">
        <v>29</v>
      </c>
      <c r="C6" s="3">
        <v>34394</v>
      </c>
      <c r="D6" t="s">
        <v>6</v>
      </c>
      <c r="E6">
        <v>2</v>
      </c>
      <c r="F6" s="4">
        <v>48000</v>
      </c>
      <c r="J6" t="s">
        <v>13</v>
      </c>
      <c r="K6" s="3">
        <v>40465</v>
      </c>
      <c r="L6" t="s">
        <v>5</v>
      </c>
      <c r="M6">
        <v>2</v>
      </c>
      <c r="N6" s="4">
        <v>23000</v>
      </c>
      <c r="O6">
        <f t="shared" ref="O6:O32" si="0">COUNTIFS($B$5:$B$27,J6)</f>
        <v>1</v>
      </c>
      <c r="P6" t="str">
        <f t="shared" ref="P6:P32" si="1">VLOOKUP(J6,$B$5:$B$27,1,0)</f>
        <v>John Adelheim</v>
      </c>
      <c r="Q6">
        <f t="shared" ref="Q6:Q32" si="2">MATCH(J6,$B$5:$B$27,0)</f>
        <v>11</v>
      </c>
    </row>
    <row r="7" spans="1:17" x14ac:dyDescent="0.3">
      <c r="B7" t="s">
        <v>30</v>
      </c>
      <c r="C7" s="3">
        <v>34893</v>
      </c>
      <c r="D7" t="s">
        <v>6</v>
      </c>
      <c r="E7">
        <v>2</v>
      </c>
      <c r="F7" s="4">
        <v>21000</v>
      </c>
      <c r="J7" t="s">
        <v>36</v>
      </c>
      <c r="K7" s="3">
        <v>43755</v>
      </c>
      <c r="L7" t="s">
        <v>6</v>
      </c>
      <c r="M7">
        <v>2</v>
      </c>
      <c r="N7" s="4">
        <v>27500</v>
      </c>
      <c r="O7">
        <f t="shared" si="0"/>
        <v>0</v>
      </c>
      <c r="P7" t="e">
        <f t="shared" si="1"/>
        <v>#N/A</v>
      </c>
      <c r="Q7" t="e">
        <f t="shared" si="2"/>
        <v>#N/A</v>
      </c>
    </row>
    <row r="8" spans="1:17" x14ac:dyDescent="0.3">
      <c r="B8" t="s">
        <v>31</v>
      </c>
      <c r="C8" s="3">
        <v>36665</v>
      </c>
      <c r="D8" t="s">
        <v>6</v>
      </c>
      <c r="E8">
        <v>3</v>
      </c>
      <c r="F8" s="4">
        <v>32000</v>
      </c>
      <c r="J8" t="s">
        <v>37</v>
      </c>
      <c r="K8" s="3">
        <v>43779</v>
      </c>
      <c r="L8" t="s">
        <v>7</v>
      </c>
      <c r="M8">
        <v>7</v>
      </c>
      <c r="N8" s="4">
        <v>45000</v>
      </c>
      <c r="O8">
        <f t="shared" si="0"/>
        <v>0</v>
      </c>
      <c r="P8" t="e">
        <f t="shared" si="1"/>
        <v>#N/A</v>
      </c>
      <c r="Q8" t="e">
        <f t="shared" si="2"/>
        <v>#N/A</v>
      </c>
    </row>
    <row r="9" spans="1:17" x14ac:dyDescent="0.3">
      <c r="B9" t="s">
        <v>25</v>
      </c>
      <c r="C9" s="3">
        <v>36768</v>
      </c>
      <c r="D9" t="s">
        <v>6</v>
      </c>
      <c r="E9">
        <v>3</v>
      </c>
      <c r="F9" s="4">
        <v>40000</v>
      </c>
      <c r="J9" t="s">
        <v>38</v>
      </c>
      <c r="K9" s="3">
        <v>40352</v>
      </c>
      <c r="L9" t="s">
        <v>5</v>
      </c>
      <c r="M9">
        <v>4</v>
      </c>
      <c r="N9" s="4">
        <v>22000</v>
      </c>
      <c r="O9">
        <f t="shared" si="0"/>
        <v>0</v>
      </c>
      <c r="P9" t="e">
        <f t="shared" si="1"/>
        <v>#N/A</v>
      </c>
      <c r="Q9" t="e">
        <f t="shared" si="2"/>
        <v>#N/A</v>
      </c>
    </row>
    <row r="10" spans="1:17" x14ac:dyDescent="0.3">
      <c r="B10" t="s">
        <v>34</v>
      </c>
      <c r="C10" s="3">
        <v>37829</v>
      </c>
      <c r="D10" t="s">
        <v>4</v>
      </c>
      <c r="E10">
        <v>3</v>
      </c>
      <c r="F10" s="4">
        <v>32000</v>
      </c>
      <c r="J10" t="s">
        <v>14</v>
      </c>
      <c r="K10" s="3">
        <v>39541</v>
      </c>
      <c r="L10" t="s">
        <v>6</v>
      </c>
      <c r="M10">
        <v>4</v>
      </c>
      <c r="N10" s="4">
        <v>19000</v>
      </c>
      <c r="O10">
        <f t="shared" si="0"/>
        <v>1</v>
      </c>
      <c r="P10" t="str">
        <f t="shared" si="1"/>
        <v>Amy Baker</v>
      </c>
      <c r="Q10">
        <f t="shared" si="2"/>
        <v>10</v>
      </c>
    </row>
    <row r="11" spans="1:17" x14ac:dyDescent="0.3">
      <c r="B11" t="s">
        <v>28</v>
      </c>
      <c r="C11" s="3">
        <v>37959</v>
      </c>
      <c r="D11" t="s">
        <v>6</v>
      </c>
      <c r="E11">
        <v>3</v>
      </c>
      <c r="F11" s="4">
        <v>28000</v>
      </c>
      <c r="J11" t="s">
        <v>15</v>
      </c>
      <c r="K11" s="3">
        <v>44060</v>
      </c>
      <c r="L11" t="s">
        <v>7</v>
      </c>
      <c r="M11">
        <v>2</v>
      </c>
      <c r="N11" s="4">
        <v>62000</v>
      </c>
      <c r="O11">
        <f t="shared" si="0"/>
        <v>1</v>
      </c>
      <c r="P11" t="str">
        <f t="shared" si="1"/>
        <v>Ronald Callaghan</v>
      </c>
      <c r="Q11">
        <f t="shared" si="2"/>
        <v>23</v>
      </c>
    </row>
    <row r="12" spans="1:17" x14ac:dyDescent="0.3">
      <c r="B12" t="s">
        <v>26</v>
      </c>
      <c r="C12" s="3">
        <v>37961</v>
      </c>
      <c r="D12" t="s">
        <v>5</v>
      </c>
      <c r="E12">
        <v>3</v>
      </c>
      <c r="F12" s="4">
        <v>25000</v>
      </c>
      <c r="J12" t="s">
        <v>16</v>
      </c>
      <c r="K12" s="3">
        <v>41709</v>
      </c>
      <c r="L12" t="s">
        <v>4</v>
      </c>
      <c r="M12">
        <v>2</v>
      </c>
      <c r="N12" s="4">
        <v>33000</v>
      </c>
      <c r="O12">
        <f t="shared" si="0"/>
        <v>1</v>
      </c>
      <c r="P12" t="str">
        <f t="shared" si="1"/>
        <v>Terry Caracio</v>
      </c>
      <c r="Q12">
        <f t="shared" si="2"/>
        <v>13</v>
      </c>
    </row>
    <row r="13" spans="1:17" x14ac:dyDescent="0.3">
      <c r="B13" t="s">
        <v>27</v>
      </c>
      <c r="C13" s="3">
        <v>38665</v>
      </c>
      <c r="D13" t="s">
        <v>4</v>
      </c>
      <c r="E13">
        <v>7</v>
      </c>
      <c r="F13" s="4">
        <v>45000</v>
      </c>
      <c r="J13" t="s">
        <v>17</v>
      </c>
      <c r="K13" s="3">
        <v>42116</v>
      </c>
      <c r="L13" t="s">
        <v>4</v>
      </c>
      <c r="M13">
        <v>2</v>
      </c>
      <c r="N13" s="4">
        <v>32000</v>
      </c>
      <c r="O13">
        <f t="shared" si="0"/>
        <v>1</v>
      </c>
      <c r="P13" t="str">
        <f t="shared" si="1"/>
        <v>John Carpenter</v>
      </c>
      <c r="Q13">
        <f t="shared" si="2"/>
        <v>16</v>
      </c>
    </row>
    <row r="14" spans="1:17" x14ac:dyDescent="0.3">
      <c r="B14" t="s">
        <v>14</v>
      </c>
      <c r="C14" s="3">
        <v>39541</v>
      </c>
      <c r="D14" t="s">
        <v>6</v>
      </c>
      <c r="E14">
        <v>4</v>
      </c>
      <c r="F14" s="4">
        <v>19000</v>
      </c>
      <c r="J14" t="s">
        <v>18</v>
      </c>
      <c r="K14" s="3">
        <v>42214</v>
      </c>
      <c r="L14" t="s">
        <v>6</v>
      </c>
      <c r="M14">
        <v>2</v>
      </c>
      <c r="N14" s="4">
        <v>28000</v>
      </c>
      <c r="O14">
        <f t="shared" si="0"/>
        <v>1</v>
      </c>
      <c r="P14" t="str">
        <f t="shared" si="1"/>
        <v>Henry Davis</v>
      </c>
      <c r="Q14">
        <f t="shared" si="2"/>
        <v>17</v>
      </c>
    </row>
    <row r="15" spans="1:17" x14ac:dyDescent="0.3">
      <c r="B15" t="s">
        <v>13</v>
      </c>
      <c r="C15" s="3">
        <v>40465</v>
      </c>
      <c r="D15" t="s">
        <v>5</v>
      </c>
      <c r="E15">
        <v>2</v>
      </c>
      <c r="F15" s="4">
        <v>23000</v>
      </c>
      <c r="J15" t="s">
        <v>19</v>
      </c>
      <c r="K15" s="3">
        <v>42836</v>
      </c>
      <c r="L15" t="s">
        <v>6</v>
      </c>
      <c r="M15">
        <v>2</v>
      </c>
      <c r="N15" s="4">
        <v>30000</v>
      </c>
      <c r="O15">
        <f t="shared" si="0"/>
        <v>1</v>
      </c>
      <c r="P15" t="str">
        <f t="shared" si="1"/>
        <v>Laura Deal</v>
      </c>
      <c r="Q15">
        <f t="shared" si="2"/>
        <v>19</v>
      </c>
    </row>
    <row r="16" spans="1:17" x14ac:dyDescent="0.3">
      <c r="B16" t="s">
        <v>23</v>
      </c>
      <c r="C16" s="3">
        <v>40833</v>
      </c>
      <c r="D16" t="s">
        <v>4</v>
      </c>
      <c r="E16">
        <v>2</v>
      </c>
      <c r="F16" s="4">
        <v>24000</v>
      </c>
      <c r="J16" t="s">
        <v>39</v>
      </c>
      <c r="K16" s="3">
        <v>41138</v>
      </c>
      <c r="L16" t="s">
        <v>7</v>
      </c>
      <c r="M16">
        <v>2</v>
      </c>
      <c r="N16" s="4">
        <v>24000</v>
      </c>
      <c r="O16">
        <f t="shared" si="0"/>
        <v>0</v>
      </c>
      <c r="P16" t="e">
        <f t="shared" si="1"/>
        <v>#N/A</v>
      </c>
      <c r="Q16" t="e">
        <f t="shared" si="2"/>
        <v>#N/A</v>
      </c>
    </row>
    <row r="17" spans="2:17" x14ac:dyDescent="0.3">
      <c r="B17" t="s">
        <v>16</v>
      </c>
      <c r="C17" s="3">
        <v>41709</v>
      </c>
      <c r="D17" t="s">
        <v>4</v>
      </c>
      <c r="E17">
        <v>2</v>
      </c>
      <c r="F17" s="4">
        <v>33000</v>
      </c>
      <c r="J17" t="s">
        <v>40</v>
      </c>
      <c r="K17" s="3">
        <v>43963</v>
      </c>
      <c r="L17" t="s">
        <v>5</v>
      </c>
      <c r="M17">
        <v>3</v>
      </c>
      <c r="N17" s="4">
        <v>50000</v>
      </c>
      <c r="O17">
        <f t="shared" si="0"/>
        <v>0</v>
      </c>
      <c r="P17" t="e">
        <f t="shared" si="1"/>
        <v>#N/A</v>
      </c>
      <c r="Q17" t="e">
        <f t="shared" si="2"/>
        <v>#N/A</v>
      </c>
    </row>
    <row r="18" spans="2:17" x14ac:dyDescent="0.3">
      <c r="B18" t="s">
        <v>12</v>
      </c>
      <c r="C18" s="3">
        <v>41938</v>
      </c>
      <c r="D18" t="s">
        <v>4</v>
      </c>
      <c r="E18">
        <v>2</v>
      </c>
      <c r="F18" s="4">
        <v>27000</v>
      </c>
      <c r="J18" t="s">
        <v>20</v>
      </c>
      <c r="K18" s="3">
        <v>44051</v>
      </c>
      <c r="L18" t="s">
        <v>4</v>
      </c>
      <c r="M18">
        <v>4</v>
      </c>
      <c r="N18" s="4">
        <v>35000</v>
      </c>
      <c r="O18">
        <f t="shared" si="0"/>
        <v>1</v>
      </c>
      <c r="P18" t="str">
        <f t="shared" si="1"/>
        <v>Fred Edwards</v>
      </c>
      <c r="Q18">
        <f t="shared" si="2"/>
        <v>22</v>
      </c>
    </row>
    <row r="19" spans="2:17" x14ac:dyDescent="0.3">
      <c r="B19" t="s">
        <v>33</v>
      </c>
      <c r="C19" s="3">
        <v>42027</v>
      </c>
      <c r="D19" t="s">
        <v>6</v>
      </c>
      <c r="E19">
        <v>4</v>
      </c>
      <c r="F19" s="4">
        <v>22000</v>
      </c>
      <c r="J19" t="s">
        <v>21</v>
      </c>
      <c r="K19" s="3">
        <v>43083</v>
      </c>
      <c r="L19" t="s">
        <v>4</v>
      </c>
      <c r="M19">
        <v>2</v>
      </c>
      <c r="N19" s="4">
        <v>35000</v>
      </c>
      <c r="O19">
        <f t="shared" si="0"/>
        <v>1</v>
      </c>
      <c r="P19" t="str">
        <f t="shared" si="1"/>
        <v>Susan Edwards</v>
      </c>
      <c r="Q19">
        <f t="shared" si="2"/>
        <v>20</v>
      </c>
    </row>
    <row r="20" spans="2:17" x14ac:dyDescent="0.3">
      <c r="B20" t="s">
        <v>17</v>
      </c>
      <c r="C20" s="3">
        <v>42116</v>
      </c>
      <c r="D20" t="s">
        <v>4</v>
      </c>
      <c r="E20">
        <v>2</v>
      </c>
      <c r="F20" s="4">
        <v>32000</v>
      </c>
      <c r="J20" t="s">
        <v>22</v>
      </c>
      <c r="K20" s="3">
        <v>42325</v>
      </c>
      <c r="L20" t="s">
        <v>4</v>
      </c>
      <c r="M20">
        <v>2</v>
      </c>
      <c r="N20" s="4">
        <v>29000</v>
      </c>
      <c r="O20">
        <f t="shared" si="0"/>
        <v>1</v>
      </c>
      <c r="P20" t="str">
        <f t="shared" si="1"/>
        <v>Janice Faraco</v>
      </c>
      <c r="Q20">
        <f t="shared" si="2"/>
        <v>18</v>
      </c>
    </row>
    <row r="21" spans="2:17" x14ac:dyDescent="0.3">
      <c r="B21" t="s">
        <v>18</v>
      </c>
      <c r="C21" s="3">
        <v>42214</v>
      </c>
      <c r="D21" t="s">
        <v>6</v>
      </c>
      <c r="E21">
        <v>2</v>
      </c>
      <c r="F21" s="4">
        <v>28000</v>
      </c>
      <c r="J21" t="s">
        <v>23</v>
      </c>
      <c r="K21" s="3">
        <v>40833</v>
      </c>
      <c r="L21" t="s">
        <v>4</v>
      </c>
      <c r="M21">
        <v>2</v>
      </c>
      <c r="N21" s="4">
        <v>24000</v>
      </c>
      <c r="O21">
        <f t="shared" si="0"/>
        <v>1</v>
      </c>
      <c r="P21" t="str">
        <f t="shared" si="1"/>
        <v>Ernest Feldgus</v>
      </c>
      <c r="Q21">
        <f t="shared" si="2"/>
        <v>12</v>
      </c>
    </row>
    <row r="22" spans="2:17" x14ac:dyDescent="0.3">
      <c r="B22" t="s">
        <v>22</v>
      </c>
      <c r="C22" s="3">
        <v>42325</v>
      </c>
      <c r="D22" t="s">
        <v>4</v>
      </c>
      <c r="E22">
        <v>2</v>
      </c>
      <c r="F22" s="4">
        <v>29000</v>
      </c>
      <c r="J22" t="s">
        <v>24</v>
      </c>
      <c r="K22" s="3">
        <v>43695</v>
      </c>
      <c r="L22" t="s">
        <v>6</v>
      </c>
      <c r="M22">
        <v>2</v>
      </c>
      <c r="N22" s="4">
        <v>40000</v>
      </c>
      <c r="O22">
        <f t="shared" si="0"/>
        <v>1</v>
      </c>
      <c r="P22" t="str">
        <f t="shared" si="1"/>
        <v>Josephine Fimbel</v>
      </c>
      <c r="Q22">
        <f t="shared" si="2"/>
        <v>21</v>
      </c>
    </row>
    <row r="23" spans="2:17" x14ac:dyDescent="0.3">
      <c r="B23" t="s">
        <v>19</v>
      </c>
      <c r="C23" s="3">
        <v>42836</v>
      </c>
      <c r="D23" t="s">
        <v>6</v>
      </c>
      <c r="E23">
        <v>2</v>
      </c>
      <c r="F23" s="4">
        <v>30000</v>
      </c>
      <c r="J23" t="s">
        <v>25</v>
      </c>
      <c r="K23" s="3">
        <v>36768</v>
      </c>
      <c r="L23" t="s">
        <v>6</v>
      </c>
      <c r="M23">
        <v>3</v>
      </c>
      <c r="N23" s="4">
        <v>40000</v>
      </c>
      <c r="O23">
        <f t="shared" si="0"/>
        <v>1</v>
      </c>
      <c r="P23" t="str">
        <f t="shared" si="1"/>
        <v>Miller Fredericks</v>
      </c>
      <c r="Q23">
        <f t="shared" si="2"/>
        <v>5</v>
      </c>
    </row>
    <row r="24" spans="2:17" x14ac:dyDescent="0.3">
      <c r="B24" t="s">
        <v>21</v>
      </c>
      <c r="C24" s="3">
        <v>43083</v>
      </c>
      <c r="D24" t="s">
        <v>4</v>
      </c>
      <c r="E24">
        <v>2</v>
      </c>
      <c r="F24" s="4">
        <v>35000</v>
      </c>
      <c r="J24" t="s">
        <v>26</v>
      </c>
      <c r="K24" s="3">
        <v>37961</v>
      </c>
      <c r="L24" t="s">
        <v>5</v>
      </c>
      <c r="M24">
        <v>3</v>
      </c>
      <c r="N24" s="4">
        <v>25000</v>
      </c>
      <c r="O24">
        <f t="shared" si="0"/>
        <v>1</v>
      </c>
      <c r="P24" t="str">
        <f t="shared" si="1"/>
        <v>Jon Johnson</v>
      </c>
      <c r="Q24">
        <f t="shared" si="2"/>
        <v>8</v>
      </c>
    </row>
    <row r="25" spans="2:17" x14ac:dyDescent="0.3">
      <c r="B25" t="s">
        <v>24</v>
      </c>
      <c r="C25" s="3">
        <v>43695</v>
      </c>
      <c r="D25" t="s">
        <v>6</v>
      </c>
      <c r="E25">
        <v>2</v>
      </c>
      <c r="F25" s="4">
        <v>40000</v>
      </c>
      <c r="J25" t="s">
        <v>27</v>
      </c>
      <c r="K25" s="3">
        <v>38665</v>
      </c>
      <c r="L25" t="s">
        <v>4</v>
      </c>
      <c r="M25">
        <v>7</v>
      </c>
      <c r="N25" s="4">
        <v>45000</v>
      </c>
      <c r="O25">
        <f t="shared" si="0"/>
        <v>1</v>
      </c>
      <c r="P25" t="str">
        <f t="shared" si="1"/>
        <v>Frank Killough</v>
      </c>
      <c r="Q25">
        <f t="shared" si="2"/>
        <v>9</v>
      </c>
    </row>
    <row r="26" spans="2:17" x14ac:dyDescent="0.3">
      <c r="B26" t="s">
        <v>20</v>
      </c>
      <c r="C26" s="3">
        <v>44051</v>
      </c>
      <c r="D26" t="s">
        <v>4</v>
      </c>
      <c r="E26">
        <v>4</v>
      </c>
      <c r="F26" s="4">
        <v>35000</v>
      </c>
      <c r="J26" t="s">
        <v>28</v>
      </c>
      <c r="K26" s="3">
        <v>37959</v>
      </c>
      <c r="L26" t="s">
        <v>6</v>
      </c>
      <c r="M26">
        <v>3</v>
      </c>
      <c r="N26" s="4">
        <v>28000</v>
      </c>
      <c r="O26">
        <f t="shared" si="0"/>
        <v>1</v>
      </c>
      <c r="P26" t="str">
        <f t="shared" si="1"/>
        <v>Steve Messick</v>
      </c>
      <c r="Q26">
        <f t="shared" si="2"/>
        <v>7</v>
      </c>
    </row>
    <row r="27" spans="2:17" x14ac:dyDescent="0.3">
      <c r="B27" t="s">
        <v>15</v>
      </c>
      <c r="C27" s="3">
        <v>44060</v>
      </c>
      <c r="D27" t="s">
        <v>7</v>
      </c>
      <c r="E27">
        <v>2</v>
      </c>
      <c r="F27" s="4">
        <v>62000</v>
      </c>
      <c r="J27" t="s">
        <v>29</v>
      </c>
      <c r="K27" s="3">
        <v>34394</v>
      </c>
      <c r="L27" t="s">
        <v>6</v>
      </c>
      <c r="M27">
        <v>2</v>
      </c>
      <c r="N27" s="4">
        <v>48000</v>
      </c>
      <c r="O27">
        <f t="shared" si="0"/>
        <v>1</v>
      </c>
      <c r="P27" t="str">
        <f t="shared" si="1"/>
        <v>Paul Parker</v>
      </c>
      <c r="Q27">
        <f t="shared" si="2"/>
        <v>2</v>
      </c>
    </row>
    <row r="28" spans="2:17" x14ac:dyDescent="0.3">
      <c r="J28" t="s">
        <v>30</v>
      </c>
      <c r="K28" s="3">
        <v>34893</v>
      </c>
      <c r="L28" t="s">
        <v>6</v>
      </c>
      <c r="M28">
        <v>2</v>
      </c>
      <c r="N28" s="4">
        <v>21000</v>
      </c>
      <c r="O28">
        <f t="shared" si="0"/>
        <v>1</v>
      </c>
      <c r="P28" t="str">
        <f t="shared" si="1"/>
        <v>Audrey Roy</v>
      </c>
      <c r="Q28">
        <f t="shared" si="2"/>
        <v>3</v>
      </c>
    </row>
    <row r="29" spans="2:17" x14ac:dyDescent="0.3">
      <c r="J29" t="s">
        <v>31</v>
      </c>
      <c r="K29" s="3">
        <v>36665</v>
      </c>
      <c r="L29" t="s">
        <v>6</v>
      </c>
      <c r="M29">
        <v>3</v>
      </c>
      <c r="N29" s="4">
        <v>32000</v>
      </c>
      <c r="O29">
        <f t="shared" si="0"/>
        <v>1</v>
      </c>
      <c r="P29" t="str">
        <f t="shared" si="1"/>
        <v>Wendy Sticklebaugh</v>
      </c>
      <c r="Q29">
        <f t="shared" si="2"/>
        <v>4</v>
      </c>
    </row>
    <row r="30" spans="2:17" x14ac:dyDescent="0.3">
      <c r="J30" t="s">
        <v>32</v>
      </c>
      <c r="K30" s="3">
        <v>33166</v>
      </c>
      <c r="L30" t="s">
        <v>6</v>
      </c>
      <c r="M30">
        <v>2</v>
      </c>
      <c r="N30" s="4">
        <v>16000</v>
      </c>
      <c r="O30">
        <f t="shared" si="0"/>
        <v>1</v>
      </c>
      <c r="P30" t="str">
        <f t="shared" si="1"/>
        <v>Doug Trimbach</v>
      </c>
      <c r="Q30">
        <f t="shared" si="2"/>
        <v>1</v>
      </c>
    </row>
    <row r="31" spans="2:17" x14ac:dyDescent="0.3">
      <c r="J31" t="s">
        <v>33</v>
      </c>
      <c r="K31" s="3">
        <v>42027</v>
      </c>
      <c r="L31" t="s">
        <v>6</v>
      </c>
      <c r="M31">
        <v>4</v>
      </c>
      <c r="N31" s="4">
        <v>22000</v>
      </c>
      <c r="O31">
        <f t="shared" si="0"/>
        <v>1</v>
      </c>
      <c r="P31" t="str">
        <f t="shared" si="1"/>
        <v>Will Wang</v>
      </c>
      <c r="Q31">
        <f t="shared" si="2"/>
        <v>15</v>
      </c>
    </row>
    <row r="32" spans="2:17" x14ac:dyDescent="0.3">
      <c r="J32" t="s">
        <v>34</v>
      </c>
      <c r="K32" s="3">
        <v>37829</v>
      </c>
      <c r="L32" t="s">
        <v>4</v>
      </c>
      <c r="M32">
        <v>3</v>
      </c>
      <c r="N32" s="4">
        <v>32000</v>
      </c>
      <c r="O32">
        <f t="shared" si="0"/>
        <v>1</v>
      </c>
      <c r="P32" t="str">
        <f t="shared" si="1"/>
        <v>Perry Weinstein</v>
      </c>
      <c r="Q32">
        <f t="shared" si="2"/>
        <v>6</v>
      </c>
    </row>
  </sheetData>
  <sortState xmlns:xlrd2="http://schemas.microsoft.com/office/spreadsheetml/2017/richdata2" ref="B5:F27">
    <sortCondition ref="C6:C27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2024-06-21T12:43:28Z</dcterms:created>
  <dcterms:modified xsi:type="dcterms:W3CDTF">2024-06-21T13:00:01Z</dcterms:modified>
</cp:coreProperties>
</file>